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1BF3DAC-94D5-4072-BFF0-71670AB73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алькулято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3" i="1"/>
  <c r="G25" i="1" s="1"/>
  <c r="G18" i="1" l="1"/>
  <c r="G21" i="1"/>
  <c r="G22" i="1"/>
  <c r="G19" i="1"/>
  <c r="G20" i="1"/>
  <c r="G23" i="1"/>
  <c r="G16" i="1"/>
  <c r="G24" i="1"/>
  <c r="G17" i="1"/>
  <c r="G26" i="1" l="1"/>
</calcChain>
</file>

<file path=xl/sharedStrings.xml><?xml version="1.0" encoding="utf-8"?>
<sst xmlns="http://schemas.openxmlformats.org/spreadsheetml/2006/main" count="39" uniqueCount="22">
  <si>
    <t>Бюджетный калькулятор</t>
  </si>
  <si>
    <t>Налог на доходы физических лиц (НДФЛ)</t>
  </si>
  <si>
    <t>Налог на имущество физических лиц</t>
  </si>
  <si>
    <t>Земельный налог</t>
  </si>
  <si>
    <t>Транспортный налог</t>
  </si>
  <si>
    <t>руб.</t>
  </si>
  <si>
    <t>Общая сумма внесенных платежей</t>
  </si>
  <si>
    <t>Укажите уплаченные Вами налоговые отчисления:</t>
  </si>
  <si>
    <t>ИТОГО</t>
  </si>
  <si>
    <t>Национальная безопасность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</si>
  <si>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</si>
  <si>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</si>
  <si>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</si>
  <si>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</si>
  <si>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</t>
  </si>
  <si>
    <t>Социальная политика</t>
  </si>
  <si>
    <t>Физическая культура и спорт</t>
  </si>
  <si>
    <t>Средства массовой информации</t>
  </si>
  <si>
    <t>Поступления в бюджет субъекта</t>
  </si>
  <si>
    <t>Поступления в бюджет Шарангского муниципального округа</t>
  </si>
  <si>
    <t>Средства, поступившие в бюджет Шарангского муниципального округа от уплаченных Вами налоговых платежей будут направлены на:</t>
  </si>
  <si>
    <t>Национальная оборона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</si>
</sst>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left" vertical="top" wrapText="1"/>
    </xf>
    <xf numFmtId="9" fontId="1" fillId="4" borderId="0" xfId="0" applyNumberFormat="1" applyFont="1" applyFill="1" applyAlignment="1">
      <alignment horizontal="left" vertical="top" wrapText="1"/>
    </xf>
    <xf numFmtId="2" fontId="1" fillId="4" borderId="0" xfId="0" applyNumberFormat="1" applyFont="1" applyFill="1" applyAlignment="1">
      <alignment horizontal="left" vertical="top" wrapText="1"/>
    </xf>
    <xf numFmtId="9" fontId="1" fillId="4" borderId="0" xfId="0" applyNumberFormat="1" applyFont="1" applyFill="1"/>
    <xf numFmtId="0" fontId="1" fillId="2" borderId="0" xfId="0" applyFont="1" applyFill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 wrapText="1"/>
    </xf>
    <xf numFmtId="2" fontId="1" fillId="4" borderId="0" xfId="0" applyNumberFormat="1" applyFont="1" applyFill="1" applyAlignment="1">
      <alignment horizontal="righ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2" fontId="1" fillId="4" borderId="0" xfId="0" applyNumberFormat="1" applyFont="1" applyFill="1" applyAlignment="1">
      <alignment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2" fontId="1" fillId="7" borderId="4" xfId="0" applyNumberFormat="1" applyFont="1" applyFill="1" applyBorder="1" applyAlignment="1">
      <alignment horizontal="right" vertical="top" wrapText="1"/>
    </xf>
    <xf numFmtId="2" fontId="1" fillId="7" borderId="1" xfId="0" applyNumberFormat="1" applyFont="1" applyFill="1" applyBorder="1" applyAlignment="1">
      <alignment horizontal="right" vertical="top" wrapText="1"/>
    </xf>
    <xf numFmtId="0" fontId="1" fillId="8" borderId="7" xfId="0" applyFont="1" applyFill="1" applyBorder="1" applyAlignment="1">
      <alignment horizontal="left" vertical="top" wrapText="1"/>
    </xf>
    <xf numFmtId="2" fontId="1" fillId="9" borderId="1" xfId="0" applyNumberFormat="1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left" vertical="top" wrapText="1"/>
    </xf>
    <xf numFmtId="2" fontId="1" fillId="11" borderId="1" xfId="0" applyNumberFormat="1" applyFont="1" applyFill="1" applyBorder="1" applyAlignment="1">
      <alignment vertical="top" wrapText="1"/>
    </xf>
    <xf numFmtId="2" fontId="1" fillId="12" borderId="10" xfId="0" applyNumberFormat="1" applyFont="1" applyFill="1" applyBorder="1" applyAlignment="1">
      <alignment vertical="top" wrapText="1"/>
    </xf>
    <xf numFmtId="0" fontId="1" fillId="12" borderId="1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12" borderId="8" xfId="0" applyFont="1" applyFill="1" applyBorder="1" applyAlignment="1">
      <alignment horizontal="left" vertical="top" wrapText="1"/>
    </xf>
    <xf numFmtId="0" fontId="1" fillId="12" borderId="9" xfId="0" applyFont="1" applyFill="1" applyBorder="1" applyAlignment="1">
      <alignment horizontal="left" vertical="top" wrapText="1"/>
    </xf>
    <xf numFmtId="0" fontId="1" fillId="10" borderId="1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00FF"/>
      <color rgb="FFFF6600"/>
      <color rgb="FF66FFFF"/>
      <color rgb="FF00CCFF"/>
      <color rgb="FF99FFCC"/>
      <color rgb="FF66FF99"/>
      <color rgb="FF00FF99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A13" workbookViewId="0">
      <selection activeCell="G23" sqref="G23"/>
    </sheetView>
  </sheetViews>
  <sheetFormatPr defaultColWidth="9" defaultRowHeight="14.4" x14ac:dyDescent="0.3"/>
  <cols>
    <col min="1" max="1" width="5.33203125" style="2" customWidth="1"/>
    <col min="2" max="2" width="8.88671875" style="1" customWidth="1"/>
    <col min="3" max="6" width="9" style="1"/>
    <col min="7" max="7" width="10.44140625" style="1" bestFit="1" customWidth="1"/>
    <col min="8" max="8" width="12.5546875" style="1" customWidth="1"/>
    <col min="9" max="9" width="9" style="1"/>
    <col min="10" max="16384" width="9" style="2"/>
  </cols>
  <sheetData>
    <row r="1" spans="1:30" ht="14.4" customHeight="1" x14ac:dyDescent="0.3">
      <c r="A1" s="3"/>
      <c r="B1" s="24" t="s">
        <v>0</v>
      </c>
      <c r="C1" s="24"/>
      <c r="D1" s="24"/>
      <c r="E1" s="24"/>
      <c r="F1" s="24"/>
      <c r="G1" s="24"/>
      <c r="H1" s="2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3">
      <c r="A2" s="3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3">
      <c r="A3" s="3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4.4" customHeight="1" x14ac:dyDescent="0.3">
      <c r="A4" s="3"/>
      <c r="B4" s="31" t="s">
        <v>7</v>
      </c>
      <c r="C4" s="31"/>
      <c r="D4" s="31"/>
      <c r="E4" s="31"/>
      <c r="F4" s="31"/>
      <c r="G4" s="31"/>
      <c r="H4" s="8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4.4" customHeight="1" thickBot="1" x14ac:dyDescent="0.35">
      <c r="A6" s="3"/>
      <c r="B6" s="33" t="s">
        <v>1</v>
      </c>
      <c r="C6" s="34"/>
      <c r="D6" s="34"/>
      <c r="E6" s="34"/>
      <c r="F6" s="34"/>
      <c r="G6" s="16"/>
      <c r="H6" s="14" t="s">
        <v>5</v>
      </c>
      <c r="I6" s="5"/>
      <c r="J6" s="7"/>
      <c r="K6" s="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4.4" customHeight="1" thickBot="1" x14ac:dyDescent="0.35">
      <c r="A7" s="3"/>
      <c r="B7" s="27" t="s">
        <v>2</v>
      </c>
      <c r="C7" s="28"/>
      <c r="D7" s="28"/>
      <c r="E7" s="28"/>
      <c r="F7" s="28"/>
      <c r="G7" s="17"/>
      <c r="H7" s="15" t="s">
        <v>5</v>
      </c>
      <c r="I7" s="4"/>
      <c r="J7" s="3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4.4" customHeight="1" thickBot="1" x14ac:dyDescent="0.35">
      <c r="A8" s="3"/>
      <c r="B8" s="27" t="s">
        <v>3</v>
      </c>
      <c r="C8" s="28"/>
      <c r="D8" s="28"/>
      <c r="E8" s="28"/>
      <c r="F8" s="28"/>
      <c r="G8" s="17"/>
      <c r="H8" s="15" t="s">
        <v>5</v>
      </c>
      <c r="I8" s="4"/>
      <c r="J8" s="3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4.4" customHeight="1" thickBot="1" x14ac:dyDescent="0.35">
      <c r="A9" s="3"/>
      <c r="B9" s="27" t="s">
        <v>4</v>
      </c>
      <c r="C9" s="28"/>
      <c r="D9" s="28"/>
      <c r="E9" s="28"/>
      <c r="F9" s="28"/>
      <c r="G9" s="17"/>
      <c r="H9" s="15" t="s">
        <v>5</v>
      </c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4.4" customHeight="1" thickBot="1" x14ac:dyDescent="0.35">
      <c r="A10" s="3"/>
      <c r="B10" s="27" t="s">
        <v>6</v>
      </c>
      <c r="C10" s="28"/>
      <c r="D10" s="28"/>
      <c r="E10" s="28"/>
      <c r="F10" s="28"/>
      <c r="G10" s="17">
        <v>0</v>
      </c>
      <c r="H10" s="15" t="s">
        <v>5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" thickBot="1" x14ac:dyDescent="0.35">
      <c r="A11" s="3"/>
      <c r="B11" s="9"/>
      <c r="C11" s="4"/>
      <c r="D11" s="4"/>
      <c r="E11" s="4"/>
      <c r="F11" s="4"/>
      <c r="G11" s="10"/>
      <c r="H11" s="11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4.4" customHeight="1" thickBot="1" x14ac:dyDescent="0.35">
      <c r="A12" s="3"/>
      <c r="B12" s="29" t="s">
        <v>18</v>
      </c>
      <c r="C12" s="30"/>
      <c r="D12" s="30"/>
      <c r="E12" s="30"/>
      <c r="F12" s="30"/>
      <c r="G12" s="19">
        <f>G9</f>
        <v>0</v>
      </c>
      <c r="H12" s="18" t="s">
        <v>5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31.5" customHeight="1" thickBot="1" x14ac:dyDescent="0.35">
      <c r="A13" s="3"/>
      <c r="B13" s="29" t="s">
        <v>19</v>
      </c>
      <c r="C13" s="30"/>
      <c r="D13" s="30"/>
      <c r="E13" s="30"/>
      <c r="F13" s="30"/>
      <c r="G13" s="19">
        <f>G6+G7+G8</f>
        <v>0</v>
      </c>
      <c r="H13" s="18" t="s">
        <v>5</v>
      </c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3">
      <c r="A14" s="3"/>
      <c r="B14" s="9"/>
      <c r="C14" s="4"/>
      <c r="D14" s="4"/>
      <c r="E14" s="4"/>
      <c r="F14" s="4"/>
      <c r="G14" s="4"/>
      <c r="H14" s="11"/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30.9" customHeight="1" thickBot="1" x14ac:dyDescent="0.35">
      <c r="A15" s="3"/>
      <c r="B15" s="25" t="s">
        <v>20</v>
      </c>
      <c r="C15" s="26"/>
      <c r="D15" s="26"/>
      <c r="E15" s="26"/>
      <c r="F15" s="26"/>
      <c r="G15" s="26"/>
      <c r="H15" s="32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4.4" customHeight="1" thickBot="1" x14ac:dyDescent="0.35">
      <c r="A16" s="3"/>
      <c r="B16" s="25" t="s">
        <v>10</v>
      </c>
      <c r="C16" s="26"/>
      <c r="D16" s="26"/>
      <c r="E16" s="26"/>
      <c r="F16" s="26"/>
      <c r="G16" s="21">
        <f>G13/100*12.13</f>
        <v>0</v>
      </c>
      <c r="H16" s="20" t="s">
        <v>5</v>
      </c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4.4" customHeight="1" thickBot="1" x14ac:dyDescent="0.35">
      <c r="A17" s="3"/>
      <c r="B17" s="25" t="s">
        <v>21</v>
      </c>
      <c r="C17" s="38"/>
      <c r="D17" s="38"/>
      <c r="E17" s="38"/>
      <c r="F17" s="39"/>
      <c r="G17" s="21">
        <f>G13/100*0.1</f>
        <v>0</v>
      </c>
      <c r="H17" s="20" t="s">
        <v>5</v>
      </c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4.4" customHeight="1" thickBot="1" x14ac:dyDescent="0.35">
      <c r="A18" s="3"/>
      <c r="B18" s="25" t="s">
        <v>9</v>
      </c>
      <c r="C18" s="26"/>
      <c r="D18" s="26"/>
      <c r="E18" s="26"/>
      <c r="F18" s="37"/>
      <c r="G18" s="21">
        <f>G13/100*1.77</f>
        <v>0</v>
      </c>
      <c r="H18" s="20" t="s">
        <v>5</v>
      </c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4.4" customHeight="1" thickBot="1" x14ac:dyDescent="0.35">
      <c r="A19" s="3"/>
      <c r="B19" s="25" t="s">
        <v>11</v>
      </c>
      <c r="C19" s="26"/>
      <c r="D19" s="26"/>
      <c r="E19" s="26"/>
      <c r="F19" s="26"/>
      <c r="G19" s="21">
        <f>G13/100*2.87</f>
        <v>0</v>
      </c>
      <c r="H19" s="20" t="s">
        <v>5</v>
      </c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4.4" customHeight="1" thickBot="1" x14ac:dyDescent="0.35">
      <c r="A20" s="3"/>
      <c r="B20" s="25" t="s">
        <v>12</v>
      </c>
      <c r="C20" s="26"/>
      <c r="D20" s="26"/>
      <c r="E20" s="26"/>
      <c r="F20" s="26"/>
      <c r="G20" s="21">
        <f>G13/100*21.85</f>
        <v>0</v>
      </c>
      <c r="H20" s="20" t="s">
        <v>5</v>
      </c>
      <c r="I20" s="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4.4" customHeight="1" thickBot="1" x14ac:dyDescent="0.35">
      <c r="A21" s="3"/>
      <c r="B21" s="25" t="s">
        <v>13</v>
      </c>
      <c r="C21" s="26"/>
      <c r="D21" s="26"/>
      <c r="E21" s="26"/>
      <c r="F21" s="26"/>
      <c r="G21" s="21">
        <f>G13/100*42.67</f>
        <v>0</v>
      </c>
      <c r="H21" s="20" t="s">
        <v>5</v>
      </c>
      <c r="I21" s="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" thickBot="1" x14ac:dyDescent="0.35">
      <c r="A22" s="3"/>
      <c r="B22" s="25" t="s">
        <v>14</v>
      </c>
      <c r="C22" s="26"/>
      <c r="D22" s="26"/>
      <c r="E22" s="26"/>
      <c r="F22" s="26"/>
      <c r="G22" s="21">
        <f>G13/100*9.12</f>
        <v>0</v>
      </c>
      <c r="H22" s="20" t="s">
        <v>5</v>
      </c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4.4" customHeight="1" thickBot="1" x14ac:dyDescent="0.35">
      <c r="A23" s="3"/>
      <c r="B23" s="25" t="s">
        <v>15</v>
      </c>
      <c r="C23" s="26"/>
      <c r="D23" s="26"/>
      <c r="E23" s="26"/>
      <c r="F23" s="26"/>
      <c r="G23" s="21">
        <f>G13/100*2.4</f>
        <v>0</v>
      </c>
      <c r="H23" s="20" t="s">
        <v>5</v>
      </c>
      <c r="I23" s="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4.4" customHeight="1" thickBot="1" x14ac:dyDescent="0.35">
      <c r="A24" s="3"/>
      <c r="B24" s="25" t="s">
        <v>16</v>
      </c>
      <c r="C24" s="26"/>
      <c r="D24" s="26"/>
      <c r="E24" s="26"/>
      <c r="F24" s="26"/>
      <c r="G24" s="21">
        <f>G13/100*6.23</f>
        <v>0</v>
      </c>
      <c r="H24" s="20" t="s">
        <v>5</v>
      </c>
      <c r="I24" s="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4.4" customHeight="1" thickBot="1" x14ac:dyDescent="0.35">
      <c r="A25" s="3"/>
      <c r="B25" s="25" t="s">
        <v>17</v>
      </c>
      <c r="C25" s="26"/>
      <c r="D25" s="26"/>
      <c r="E25" s="26"/>
      <c r="F25" s="26"/>
      <c r="G25" s="21">
        <f>G13/100*0.86</f>
        <v>0</v>
      </c>
      <c r="H25" s="20" t="s">
        <v>5</v>
      </c>
      <c r="I25" s="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3">
      <c r="A26" s="3"/>
      <c r="B26" s="35" t="s">
        <v>8</v>
      </c>
      <c r="C26" s="36"/>
      <c r="D26" s="36"/>
      <c r="E26" s="36"/>
      <c r="F26" s="36"/>
      <c r="G26" s="22">
        <f>SUM(G16:G25)</f>
        <v>0</v>
      </c>
      <c r="H26" s="23" t="s">
        <v>5</v>
      </c>
      <c r="I26" s="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3"/>
      <c r="K31" s="3"/>
      <c r="L31" s="3"/>
      <c r="M31" s="3"/>
      <c r="N31" s="3"/>
      <c r="O31" s="3"/>
      <c r="P31" s="1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3"/>
      <c r="K32" s="3"/>
      <c r="L32" s="3"/>
      <c r="M32" s="3"/>
      <c r="N32" s="3"/>
      <c r="O32" s="3"/>
      <c r="P32" s="1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3"/>
      <c r="K33" s="3"/>
      <c r="L33" s="3"/>
      <c r="M33" s="3"/>
      <c r="N33" s="3"/>
      <c r="O33" s="3"/>
      <c r="P33" s="1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3"/>
      <c r="K34" s="3"/>
      <c r="L34" s="3"/>
      <c r="M34" s="3"/>
      <c r="N34" s="3"/>
      <c r="O34" s="3"/>
      <c r="P34" s="1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3"/>
      <c r="K35" s="3"/>
      <c r="L35" s="3"/>
      <c r="M35" s="3"/>
      <c r="N35" s="3"/>
      <c r="O35" s="3"/>
      <c r="P35" s="1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3">
      <c r="A36" s="3"/>
      <c r="B36" s="4"/>
      <c r="C36" s="4"/>
      <c r="D36" s="4"/>
      <c r="E36" s="4"/>
      <c r="F36" s="12"/>
      <c r="G36" s="4"/>
      <c r="H36" s="4"/>
      <c r="I36" s="4"/>
      <c r="J36" s="3"/>
      <c r="K36" s="3"/>
      <c r="L36" s="3"/>
      <c r="M36" s="3"/>
      <c r="N36" s="3"/>
      <c r="O36" s="3"/>
      <c r="P36" s="1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3"/>
      <c r="K37" s="3"/>
      <c r="L37" s="3"/>
      <c r="M37" s="3"/>
      <c r="N37" s="3"/>
      <c r="O37" s="3"/>
      <c r="P37" s="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3"/>
      <c r="K38" s="3"/>
      <c r="L38" s="3"/>
      <c r="M38" s="3"/>
      <c r="N38" s="3"/>
      <c r="O38" s="3"/>
      <c r="P38" s="1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3"/>
      <c r="K39" s="3"/>
      <c r="L39" s="3"/>
      <c r="M39" s="3"/>
      <c r="N39" s="3"/>
      <c r="O39" s="3"/>
      <c r="P39" s="1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3"/>
      <c r="K40" s="3"/>
      <c r="L40" s="3"/>
      <c r="M40" s="3"/>
      <c r="N40" s="3"/>
      <c r="O40" s="3"/>
      <c r="P40" s="1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3"/>
      <c r="K41" s="3"/>
      <c r="L41" s="3"/>
      <c r="M41" s="3"/>
      <c r="N41" s="3"/>
      <c r="O41" s="3"/>
      <c r="P41" s="1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3"/>
      <c r="K42" s="3"/>
      <c r="L42" s="3"/>
      <c r="M42" s="3"/>
      <c r="N42" s="3"/>
      <c r="O42" s="3"/>
      <c r="P42" s="1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3">
      <c r="A55" s="3"/>
      <c r="B55" s="4"/>
      <c r="C55" s="4"/>
      <c r="D55" s="4"/>
      <c r="E55" s="4"/>
      <c r="F55" s="4"/>
      <c r="G55" s="4"/>
      <c r="H55" s="4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3"/>
      <c r="B56" s="4"/>
      <c r="C56" s="4"/>
      <c r="D56" s="4"/>
      <c r="E56" s="4"/>
      <c r="F56" s="4"/>
      <c r="G56" s="4"/>
      <c r="H56" s="4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3"/>
      <c r="B57" s="4"/>
      <c r="C57" s="4"/>
      <c r="D57" s="4"/>
      <c r="E57" s="4"/>
      <c r="F57" s="4"/>
      <c r="G57" s="4"/>
      <c r="H57" s="4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</sheetData>
  <mergeCells count="21">
    <mergeCell ref="B26:F26"/>
    <mergeCell ref="B16:F16"/>
    <mergeCell ref="B19:F19"/>
    <mergeCell ref="B20:F20"/>
    <mergeCell ref="B21:F21"/>
    <mergeCell ref="B22:F22"/>
    <mergeCell ref="B23:F23"/>
    <mergeCell ref="B18:F18"/>
    <mergeCell ref="B17:F17"/>
    <mergeCell ref="B1:H1"/>
    <mergeCell ref="B24:F24"/>
    <mergeCell ref="B25:F25"/>
    <mergeCell ref="B10:F10"/>
    <mergeCell ref="B12:F12"/>
    <mergeCell ref="B13:F13"/>
    <mergeCell ref="B4:G4"/>
    <mergeCell ref="B15:H15"/>
    <mergeCell ref="B6:F6"/>
    <mergeCell ref="B7:F7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002a</dc:creator>
  <cp:lastModifiedBy>user</cp:lastModifiedBy>
  <cp:lastPrinted>2016-04-08T09:31:12Z</cp:lastPrinted>
  <dcterms:created xsi:type="dcterms:W3CDTF">2016-04-08T07:34:17Z</dcterms:created>
  <dcterms:modified xsi:type="dcterms:W3CDTF">2026-03-02T08:03:20Z</dcterms:modified>
</cp:coreProperties>
</file>